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4\Řečany most Claim man\"/>
    </mc:Choice>
  </mc:AlternateContent>
  <xr:revisionPtr revIDLastSave="0" documentId="13_ncr:1_{5C8D80A7-CBE9-408B-ADD0-1C8FA86E1837}" xr6:coauthVersionLast="47" xr6:coauthVersionMax="47" xr10:uidLastSave="{00000000-0000-0000-0000-000000000000}"/>
  <bookViews>
    <workbookView xWindow="28680" yWindow="-120" windowWidth="29040" windowHeight="15720" xr2:uid="{D17AEA9A-B1FD-1843-AAEC-CF4A314C8C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7" i="1"/>
  <c r="F13" i="1" l="1"/>
  <c r="C16" i="1" s="1"/>
  <c r="C17" i="1" s="1"/>
  <c r="C18" i="1" s="1"/>
</calcChain>
</file>

<file path=xl/sharedStrings.xml><?xml version="1.0" encoding="utf-8"?>
<sst xmlns="http://schemas.openxmlformats.org/spreadsheetml/2006/main" count="20" uniqueCount="19">
  <si>
    <t xml:space="preserve">Rekapitulace </t>
  </si>
  <si>
    <t>Celková cena díla bez DPH</t>
  </si>
  <si>
    <t>DPH (21%)</t>
  </si>
  <si>
    <t>Administrace nároků zhotovitele vznesených dle VOP/ZOP. Činnost claim manažera zahrnuje řízení smluvní korespondence stran vyplývající z provádění díla podle smlouvy o dílo založené na vzorových smluvních podmínkách FIDIC. Návrhy smluvní korespondence související se zahájením realizace, předáním díla. Návrhy odpovědí Objednatele na dopisy Zhotovitele. Návrhy pokynů správce zakázky (správce stavby) k předložení návrhu a k provedení změn díla (Variací). Návrhy určení správce zakázky (správce stavby) ve věci claimů (nároků) Zhotovitele a Objednatele. Návrhy dohody mezi Objednatelem a Zhotovitelem a ostatních písemností. Správa a el. evidence korespondence.</t>
  </si>
  <si>
    <t xml:space="preserve">mj. </t>
  </si>
  <si>
    <t>Analýza a posouzení navrhovaných změn díla (Variací), posouzení důvodu a charakteru změn díla ze smluvního hlediska (Všeobecné a zvláštní obchodní podmínky), ověření správného postupu předložení, posouzení věcné a formální správnosti předložené dokumentace změny díla vč. základního cenového posouzení</t>
  </si>
  <si>
    <t>Spolupráce s objednatelem při projednávání Variací (zajištění podkladů, účast na kontrolních dnech, organizace jednání, atd.), včetně zajištění koordinace obou stran za účelem nastavení správného postupu při řízení a administraci Variací díla ve smyslu podmínek FIDIC. Vedení elektronické databáze předložených změn díla (Variací).</t>
  </si>
  <si>
    <t>Kontrola stanovení jednotkových cen položek změn, resp. variací, v návaznosti souhrn smluvních dohod:
- ověřením s výskyty shodných / obdobných položek v cenové nabídce zhotovitele
- ověřením pomocí individuální kalkulace u nově vzniklých položek, 
- ověřením dle ceníků ŮRS, OTSKP-SPK či jiného standardu v odvětví.</t>
  </si>
  <si>
    <t>Celkem vč. DPH</t>
  </si>
  <si>
    <t>cena za mj. v Kč bez DPH</t>
  </si>
  <si>
    <t>celkem bez DPH</t>
  </si>
  <si>
    <t>Celkem za výkon správce stavby, Claim a cost manažera</t>
  </si>
  <si>
    <t>Správce informací</t>
  </si>
  <si>
    <t>Modernizace mostu ev.č. 3227-3 Řečany nad Labem - cost a claim management + správce informací</t>
  </si>
  <si>
    <t>hod</t>
  </si>
  <si>
    <t>Asistent správce stavby pro oceňování a claim management</t>
  </si>
  <si>
    <t>Příloha č.5</t>
  </si>
  <si>
    <t>předpokládaný počet mj.</t>
  </si>
  <si>
    <t>Zajištění role Správce informací na projektu. Schválení, zamítnutí nebo vydání připomínek k Plánu realizace BIM (BEP) vydaného zhotovitelem stavby. Kontrola dodržení BIM Protokolu zhotovitelem stavby (práva duševního vlastnictví, zásady elektronické výměny dat, použití informačních modelů staveb, práv a povinností zhotovitele a členů projektového týmu). Kontrola odevzdávaných informačních modelů stavby dle Přílohy – Požadavky Objednatele na informace (BIM). Kontrola kolizí. Splnění požadavků datového standardu a smlouvy. Kontrola obsahu dat (duplicity, správnost označení materiálů a výrobků, a další ...) Kontrola předávaných formátů (nativních a otevřených datových formátů IFC). Kontrola klasifikace. Kontrola harmonogramu v informačním modelu stavby. Kontrola dat a jejich souladu se skupinami přesností a požadavky a geodetické části informačního modelu stavby. Kontrola dodržování práce ze strany zhotovitele stavby ve společném datovém prostředí (CDE): Dodržování workflow. Ukládání, revize dokumentů v digitální podobě (projektové dokumentace, kvalita, BOZP). Vhodnost použitých datových formátů. Kontrola funkčních požadavků. Kontrola dodržení adresářové struktury. Kontrola bezpečnostních požadavků. Kontrola splnění požadavků na publicitu (webové stránky, obrazové záznamy a mračna bodů). Kontrola zhotovitele stavby v rámci plnění Cílů BIM projektu, schválení / připomínkování návrhů řešení zhotovitele dle Přílohy – Požadavky na Plán realizace BIM (BEP). Účast na jednáních objednatele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</si>
</sst>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#,##0\ &quot;Kč&quot;"/>
  </numFmts>
  <fonts count="1" x14ac:knownFonts="1"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1" xfId="0" applyBorder="1"/>
    <xf numFmtId="0" fontId="0" fillId="0" borderId="1" xfId="0" applyBorder="1"/>
    <xf numFmtId="0" fontId="0" fillId="0" borderId="6" xfId="0" applyBorder="1"/>
    <xf numFmtId="0" fontId="0" fillId="0" borderId="8" xfId="0" applyBorder="1"/>
    <xf numFmtId="0" fontId="0" fillId="2" borderId="6" xfId="0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4" fontId="0" fillId="2" borderId="10" xfId="0" applyNumberFormat="1" applyFill="1" applyBorder="1" applyAlignment="1">
      <alignment horizontal="right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8" fontId="0" fillId="0" borderId="2" xfId="0" applyNumberFormat="1" applyBorder="1" applyAlignment="1">
      <alignment horizontal="right"/>
    </xf>
    <xf numFmtId="8" fontId="0" fillId="0" borderId="7" xfId="0" applyNumberFormat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0" borderId="13" xfId="0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vertical="center"/>
    </xf>
    <xf numFmtId="165" fontId="0" fillId="0" borderId="13" xfId="0" applyNumberFormat="1" applyBorder="1" applyAlignment="1">
      <alignment vertical="center"/>
    </xf>
    <xf numFmtId="165" fontId="0" fillId="0" borderId="15" xfId="0" applyNumberFormat="1" applyBorder="1" applyAlignment="1">
      <alignment vertical="center"/>
    </xf>
    <xf numFmtId="165" fontId="0" fillId="0" borderId="16" xfId="0" applyNumberFormat="1" applyBorder="1" applyAlignment="1">
      <alignment vertical="center"/>
    </xf>
    <xf numFmtId="0" fontId="0" fillId="0" borderId="17" xfId="0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61E38-9F39-EF4C-96DC-14EAB400227A}">
  <sheetPr>
    <pageSetUpPr fitToPage="1"/>
  </sheetPr>
  <dimension ref="B1:F18"/>
  <sheetViews>
    <sheetView tabSelected="1" topLeftCell="A10" zoomScaleNormal="100" workbookViewId="0">
      <selection activeCell="B13" sqref="B13:E13"/>
    </sheetView>
  </sheetViews>
  <sheetFormatPr defaultColWidth="11" defaultRowHeight="15.75" x14ac:dyDescent="0.25"/>
  <cols>
    <col min="1" max="1" width="4.625" customWidth="1"/>
    <col min="2" max="2" width="68.125" customWidth="1"/>
    <col min="3" max="3" width="5.375" customWidth="1"/>
    <col min="4" max="4" width="13" customWidth="1"/>
    <col min="5" max="5" width="11" customWidth="1"/>
    <col min="6" max="6" width="16" customWidth="1"/>
  </cols>
  <sheetData>
    <row r="1" spans="2:6" ht="24.75" customHeight="1" thickBot="1" x14ac:dyDescent="0.3">
      <c r="F1" s="38" t="s">
        <v>16</v>
      </c>
    </row>
    <row r="2" spans="2:6" x14ac:dyDescent="0.25">
      <c r="B2" s="17" t="s">
        <v>13</v>
      </c>
      <c r="C2" s="18"/>
      <c r="D2" s="18"/>
      <c r="E2" s="18"/>
      <c r="F2" s="19"/>
    </row>
    <row r="3" spans="2:6" ht="9" customHeight="1" x14ac:dyDescent="0.25">
      <c r="B3" s="20"/>
      <c r="C3" s="21"/>
      <c r="D3" s="21"/>
      <c r="E3" s="21"/>
      <c r="F3" s="22"/>
    </row>
    <row r="4" spans="2:6" ht="16.5" thickBot="1" x14ac:dyDescent="0.3">
      <c r="B4" s="23"/>
      <c r="C4" s="24"/>
      <c r="D4" s="24"/>
      <c r="E4" s="24"/>
      <c r="F4" s="25"/>
    </row>
    <row r="5" spans="2:6" ht="5.0999999999999996" customHeight="1" x14ac:dyDescent="0.25">
      <c r="B5" s="1"/>
      <c r="F5" s="2"/>
    </row>
    <row r="6" spans="2:6" ht="48.95" customHeight="1" thickBot="1" x14ac:dyDescent="0.3">
      <c r="B6" s="5" t="s">
        <v>15</v>
      </c>
      <c r="C6" s="10" t="s">
        <v>4</v>
      </c>
      <c r="D6" s="12" t="s">
        <v>17</v>
      </c>
      <c r="E6" s="12" t="s">
        <v>9</v>
      </c>
      <c r="F6" s="11" t="s">
        <v>10</v>
      </c>
    </row>
    <row r="7" spans="2:6" ht="141.75" x14ac:dyDescent="0.25">
      <c r="B7" s="8" t="s">
        <v>3</v>
      </c>
      <c r="C7" s="43" t="s">
        <v>14</v>
      </c>
      <c r="D7" s="43">
        <v>780</v>
      </c>
      <c r="E7" s="44">
        <v>0</v>
      </c>
      <c r="F7" s="45">
        <f>E7*D7</f>
        <v>0</v>
      </c>
    </row>
    <row r="8" spans="2:6" ht="68.099999999999994" customHeight="1" x14ac:dyDescent="0.25">
      <c r="B8" s="6" t="s">
        <v>5</v>
      </c>
      <c r="C8" s="35"/>
      <c r="D8" s="35"/>
      <c r="E8" s="36"/>
      <c r="F8" s="37"/>
    </row>
    <row r="9" spans="2:6" ht="78.75" x14ac:dyDescent="0.25">
      <c r="B9" s="6" t="s">
        <v>6</v>
      </c>
      <c r="C9" s="35"/>
      <c r="D9" s="35"/>
      <c r="E9" s="36"/>
      <c r="F9" s="37"/>
    </row>
    <row r="10" spans="2:6" ht="92.1" customHeight="1" x14ac:dyDescent="0.25">
      <c r="B10" s="6" t="s">
        <v>7</v>
      </c>
      <c r="C10" s="35"/>
      <c r="D10" s="35"/>
      <c r="E10" s="36"/>
      <c r="F10" s="37"/>
    </row>
    <row r="11" spans="2:6" x14ac:dyDescent="0.25">
      <c r="B11" s="7" t="s">
        <v>12</v>
      </c>
      <c r="C11" s="39"/>
      <c r="D11" s="39"/>
      <c r="E11" s="40"/>
      <c r="F11" s="41"/>
    </row>
    <row r="12" spans="2:6" ht="347.1" customHeight="1" x14ac:dyDescent="0.25">
      <c r="B12" s="6" t="s">
        <v>18</v>
      </c>
      <c r="C12" s="13" t="s">
        <v>14</v>
      </c>
      <c r="D12" s="13">
        <v>720</v>
      </c>
      <c r="E12" s="14">
        <v>0</v>
      </c>
      <c r="F12" s="42">
        <f>E12*D12</f>
        <v>0</v>
      </c>
    </row>
    <row r="13" spans="2:6" ht="16.5" thickBot="1" x14ac:dyDescent="0.3">
      <c r="B13" s="33" t="s">
        <v>11</v>
      </c>
      <c r="C13" s="34"/>
      <c r="D13" s="34"/>
      <c r="E13" s="34"/>
      <c r="F13" s="9">
        <f>SUM(F7:F12)</f>
        <v>0</v>
      </c>
    </row>
    <row r="14" spans="2:6" ht="11.1" customHeight="1" thickBot="1" x14ac:dyDescent="0.3"/>
    <row r="15" spans="2:6" x14ac:dyDescent="0.25">
      <c r="B15" s="26" t="s">
        <v>0</v>
      </c>
      <c r="C15" s="27"/>
      <c r="D15" s="28"/>
    </row>
    <row r="16" spans="2:6" x14ac:dyDescent="0.25">
      <c r="B16" s="3" t="s">
        <v>1</v>
      </c>
      <c r="C16" s="29">
        <f>F13</f>
        <v>0</v>
      </c>
      <c r="D16" s="30"/>
    </row>
    <row r="17" spans="2:4" x14ac:dyDescent="0.25">
      <c r="B17" s="3" t="s">
        <v>2</v>
      </c>
      <c r="C17" s="31">
        <f>C16*0.21</f>
        <v>0</v>
      </c>
      <c r="D17" s="32"/>
    </row>
    <row r="18" spans="2:4" ht="16.5" thickBot="1" x14ac:dyDescent="0.3">
      <c r="B18" s="4" t="s">
        <v>8</v>
      </c>
      <c r="C18" s="15">
        <f>SUM(C16:D17)</f>
        <v>0</v>
      </c>
      <c r="D18" s="16"/>
    </row>
  </sheetData>
  <mergeCells count="10">
    <mergeCell ref="C18:D18"/>
    <mergeCell ref="B2:F4"/>
    <mergeCell ref="B15:D15"/>
    <mergeCell ref="C16:D16"/>
    <mergeCell ref="C17:D17"/>
    <mergeCell ref="B13:E13"/>
    <mergeCell ref="D7:D10"/>
    <mergeCell ref="C7:C10"/>
    <mergeCell ref="E7:E10"/>
    <mergeCell ref="F7:F10"/>
  </mergeCells>
  <pageMargins left="0.7" right="0.7" top="0.78740157499999996" bottom="0.78740157499999996" header="0.3" footer="0.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lcf76f155ced4ddcb4097134ff3c332f xmlns="1b0a2e31-377b-4a4f-8b74-191dd8e2e1a2">
      <Terms xmlns="http://schemas.microsoft.com/office/infopath/2007/PartnerControls"/>
    </lcf76f155ced4ddcb4097134ff3c332f>
    <_Flow_SignoffStatus xmlns="1b0a2e31-377b-4a4f-8b74-191dd8e2e1a2" xsi:nil="true"/>
    <TaxCatchAll xmlns="1c5afdd9-10a7-4471-939e-3b6fefddb120" xsi:nil="true"/>
    <Pozn_x00e1_mka xmlns="1b0a2e31-377b-4a4f-8b74-191dd8e2e1a2" xsi:nil="true"/>
    <PromotedState xmlns="http://schemas.microsoft.com/sharepoint/v3" xsi:nil="true"/>
    <Objednatel xmlns="1b0a2e31-377b-4a4f-8b74-191dd8e2e1a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7" ma:contentTypeDescription="Vytvoří nový dokument" ma:contentTypeScope="" ma:versionID="59888fc750d694a0bf16dff857b26bb9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b8e0f733749a2553ca08da10b59ff138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77CF48-4BB3-4584-A88C-281A159023F2}">
  <ds:schemaRefs>
    <ds:schemaRef ds:uri="http://purl.org/dc/terms/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http://schemas.microsoft.com/sharepoint/v3/field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  <ds:schemaRef ds:uri="1b0a2e31-377b-4a4f-8b74-191dd8e2e1a2"/>
    <ds:schemaRef ds:uri="1c5afdd9-10a7-4471-939e-3b6fefddb120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0CD1922-6502-425B-9603-C3629040AB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c5afdd9-10a7-4471-939e-3b6fefddb120"/>
    <ds:schemaRef ds:uri="1b0a2e31-377b-4a4f-8b74-191dd8e2e1a2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12A691-ED9C-4572-94C3-99EDDB96AE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Synek</dc:creator>
  <cp:keywords/>
  <dc:description/>
  <cp:lastModifiedBy>Jiří Synek</cp:lastModifiedBy>
  <cp:lastPrinted>2023-05-16T12:00:53Z</cp:lastPrinted>
  <dcterms:created xsi:type="dcterms:W3CDTF">2019-03-05T14:45:23Z</dcterms:created>
  <dcterms:modified xsi:type="dcterms:W3CDTF">2024-07-21T09:29:26Z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  <property fmtid="{D5CDD505-2E9C-101B-9397-08002B2CF9AE}" pid="3" name="MediaServiceImageTags">
    <vt:lpwstr/>
  </property>
</Properties>
</file>